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6" i="1"/>
  <c r="G6" i="1" s="1"/>
  <c r="F5" i="1"/>
  <c r="E5" i="1"/>
  <c r="E26" i="1" s="1"/>
  <c r="C5" i="1"/>
  <c r="C26" i="1" s="1"/>
  <c r="B5" i="1"/>
  <c r="B26" i="1" s="1"/>
  <c r="D5" i="1" l="1"/>
  <c r="G16" i="1"/>
  <c r="D16" i="1"/>
  <c r="F26" i="1"/>
  <c r="G7" i="1"/>
  <c r="G5" i="1" s="1"/>
  <c r="G26" i="1" s="1"/>
  <c r="D26" i="1" l="1"/>
</calcChain>
</file>

<file path=xl/sharedStrings.xml><?xml version="1.0" encoding="utf-8"?>
<sst xmlns="http://schemas.openxmlformats.org/spreadsheetml/2006/main" count="33" uniqueCount="28">
  <si>
    <t>UNIVERSIDAD TECNOLOGICA DE SAN MIGUEL ALLENDE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</si>
  <si>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</si>
  <si>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</si>
  <si>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</si>
  <si>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</si>
  <si>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</si>
  <si>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</si>
  <si>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</si>
  <si>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</si>
  <si>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</si>
  <si>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</si>
  <si>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</si>
  <si>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</si>
  <si>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</si>
  <si>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</si>
  <si>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</si>
  <si>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</si>
  <si>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</si>
  <si>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</si>
  <si>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</si>
  <si>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E. Dependencia o Unidad Administrativa 5</t>
  </si>
  <si>
    <t>F. Dependencia o Unidad Administrativa 6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</si>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</sst>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/>
    </xf>
    <xf numFmtId="43" fontId="6" fillId="3" borderId="0" xfId="1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30</xdr:row>
      <xdr:rowOff>47625</xdr:rowOff>
    </xdr:from>
    <xdr:to>
      <xdr:col>6</xdr:col>
      <xdr:colOff>79375</xdr:colOff>
      <xdr:row>34</xdr:row>
      <xdr:rowOff>15875</xdr:rowOff>
    </xdr:to>
    <xdr:sp macro="" textlink="">
      <xdr:nvSpPr>
        <xdr:cNvPr id="2" name="9 CuadroTexto"/>
        <xdr:cNvSpPr txBox="1"/>
      </xdr:nvSpPr>
      <xdr:spPr>
        <a:xfrm>
          <a:off x="5603875" y="5191125"/>
          <a:ext cx="1936750" cy="603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47625</xdr:colOff>
      <xdr:row>30</xdr:row>
      <xdr:rowOff>35719</xdr:rowOff>
    </xdr:from>
    <xdr:to>
      <xdr:col>1</xdr:col>
      <xdr:colOff>984250</xdr:colOff>
      <xdr:row>33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BreakPreview" zoomScale="60" zoomScaleNormal="100" workbookViewId="0">
      <selection activeCell="D41" sqref="D41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ht="64.5" customHeight="1" x14ac:dyDescent="0.2">
      <c r="A1" s="28" t="s">
        <v>0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1</v>
      </c>
      <c r="C2" s="31"/>
      <c r="D2" s="31"/>
      <c r="E2" s="31"/>
      <c r="F2" s="31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22356323.960000001</v>
      </c>
      <c r="C5" s="8">
        <f t="shared" ref="C5:G5" si="0">SUM(C6:C13)</f>
        <v>4979144.18</v>
      </c>
      <c r="D5" s="8">
        <f t="shared" si="0"/>
        <v>27335468.139999993</v>
      </c>
      <c r="E5" s="8">
        <f t="shared" si="0"/>
        <v>23178133.969999999</v>
      </c>
      <c r="F5" s="8">
        <f t="shared" si="0"/>
        <v>21370059.09</v>
      </c>
      <c r="G5" s="8">
        <f t="shared" si="0"/>
        <v>4157334.1700000004</v>
      </c>
    </row>
    <row r="6" spans="1:7" x14ac:dyDescent="0.2">
      <c r="A6" s="9" t="s">
        <v>11</v>
      </c>
      <c r="B6" s="10">
        <v>2827550.1</v>
      </c>
      <c r="C6" s="10">
        <v>2290062.7200000002</v>
      </c>
      <c r="D6" s="10">
        <f>B6+C6</f>
        <v>5117612.82</v>
      </c>
      <c r="E6" s="10">
        <v>4916007.12</v>
      </c>
      <c r="F6" s="10">
        <v>4840837.08</v>
      </c>
      <c r="G6" s="10">
        <f>D6-E6</f>
        <v>201605.70000000019</v>
      </c>
    </row>
    <row r="7" spans="1:7" x14ac:dyDescent="0.2">
      <c r="A7" s="9" t="s">
        <v>12</v>
      </c>
      <c r="B7" s="10">
        <v>11789719.220000001</v>
      </c>
      <c r="C7" s="10">
        <v>193955.61</v>
      </c>
      <c r="D7" s="10">
        <f t="shared" ref="D7:D13" si="1">B7+C7</f>
        <v>11983674.83</v>
      </c>
      <c r="E7" s="10">
        <v>10453274.41</v>
      </c>
      <c r="F7" s="10">
        <v>9506675.7200000007</v>
      </c>
      <c r="G7" s="10">
        <f t="shared" ref="G7:G13" si="2">D7-E7</f>
        <v>1530400.42</v>
      </c>
    </row>
    <row r="8" spans="1:7" x14ac:dyDescent="0.2">
      <c r="A8" s="9" t="s">
        <v>13</v>
      </c>
      <c r="B8" s="10">
        <v>1483853.74</v>
      </c>
      <c r="C8" s="10">
        <v>81919.91</v>
      </c>
      <c r="D8" s="10">
        <f t="shared" si="1"/>
        <v>1565773.65</v>
      </c>
      <c r="E8" s="10">
        <v>1318902.79</v>
      </c>
      <c r="F8" s="10">
        <v>1248840.73</v>
      </c>
      <c r="G8" s="10">
        <f t="shared" si="2"/>
        <v>246870.85999999987</v>
      </c>
    </row>
    <row r="9" spans="1:7" x14ac:dyDescent="0.2">
      <c r="A9" s="9" t="s">
        <v>14</v>
      </c>
      <c r="B9" s="10">
        <v>6255200.9000000004</v>
      </c>
      <c r="C9" s="10">
        <v>445670.69</v>
      </c>
      <c r="D9" s="10">
        <f t="shared" si="1"/>
        <v>6700871.5900000008</v>
      </c>
      <c r="E9" s="10">
        <v>4522414.4000000004</v>
      </c>
      <c r="F9" s="10">
        <v>3952032.15</v>
      </c>
      <c r="G9" s="10">
        <f t="shared" si="2"/>
        <v>2178457.1900000004</v>
      </c>
    </row>
    <row r="10" spans="1:7" x14ac:dyDescent="0.2">
      <c r="A10" s="9" t="s">
        <v>15</v>
      </c>
      <c r="B10" s="10">
        <v>0</v>
      </c>
      <c r="C10" s="10">
        <v>1064789.42</v>
      </c>
      <c r="D10" s="10">
        <f t="shared" si="1"/>
        <v>1064789.42</v>
      </c>
      <c r="E10" s="10">
        <v>1064789.42</v>
      </c>
      <c r="F10" s="10">
        <v>1001065.55</v>
      </c>
      <c r="G10" s="10">
        <f t="shared" si="2"/>
        <v>0</v>
      </c>
    </row>
    <row r="11" spans="1:7" x14ac:dyDescent="0.2">
      <c r="A11" s="9" t="s">
        <v>16</v>
      </c>
      <c r="B11" s="10">
        <v>0</v>
      </c>
      <c r="C11" s="10">
        <v>902745.83</v>
      </c>
      <c r="D11" s="10">
        <f t="shared" si="1"/>
        <v>902745.83</v>
      </c>
      <c r="E11" s="10">
        <v>902745.83</v>
      </c>
      <c r="F11" s="10">
        <v>820607.86</v>
      </c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28283936.960000001</v>
      </c>
      <c r="D16" s="8">
        <f t="shared" si="3"/>
        <v>28283936.960000001</v>
      </c>
      <c r="E16" s="8">
        <f t="shared" si="3"/>
        <v>23072008.5</v>
      </c>
      <c r="F16" s="8">
        <f t="shared" si="3"/>
        <v>20407426.649999999</v>
      </c>
      <c r="G16" s="8">
        <f t="shared" si="3"/>
        <v>5211928.459999999</v>
      </c>
    </row>
    <row r="17" spans="1:9" x14ac:dyDescent="0.2">
      <c r="A17" s="9" t="s">
        <v>11</v>
      </c>
      <c r="B17" s="10">
        <v>0</v>
      </c>
      <c r="C17" s="10">
        <v>9933842.0099999998</v>
      </c>
      <c r="D17" s="10">
        <f>B17+C17</f>
        <v>9933842.0099999998</v>
      </c>
      <c r="E17" s="10">
        <v>8568150.3100000005</v>
      </c>
      <c r="F17" s="10">
        <v>7610436.7199999997</v>
      </c>
      <c r="G17" s="10">
        <f t="shared" ref="G17:G24" si="4">D17-E17</f>
        <v>1365691.6999999993</v>
      </c>
    </row>
    <row r="18" spans="1:9" x14ac:dyDescent="0.2">
      <c r="A18" s="9" t="s">
        <v>12</v>
      </c>
      <c r="B18" s="10">
        <v>0</v>
      </c>
      <c r="C18" s="10">
        <v>12572133.119999999</v>
      </c>
      <c r="D18" s="10">
        <f t="shared" ref="D18:D24" si="5">B18+C18</f>
        <v>12572133.119999999</v>
      </c>
      <c r="E18" s="10">
        <v>9665525.1300000008</v>
      </c>
      <c r="F18" s="10">
        <v>9528235.3300000001</v>
      </c>
      <c r="G18" s="10">
        <f t="shared" si="4"/>
        <v>2906607.9899999984</v>
      </c>
    </row>
    <row r="19" spans="1:9" x14ac:dyDescent="0.2">
      <c r="A19" s="9" t="s">
        <v>13</v>
      </c>
      <c r="B19" s="10">
        <v>0</v>
      </c>
      <c r="C19" s="10">
        <v>899850.6</v>
      </c>
      <c r="D19" s="10">
        <f t="shared" si="5"/>
        <v>899850.6</v>
      </c>
      <c r="E19" s="10">
        <v>809993.7</v>
      </c>
      <c r="F19" s="10">
        <v>809993.7</v>
      </c>
      <c r="G19" s="10">
        <f t="shared" si="4"/>
        <v>89856.900000000023</v>
      </c>
    </row>
    <row r="20" spans="1:9" x14ac:dyDescent="0.2">
      <c r="A20" s="9" t="s">
        <v>14</v>
      </c>
      <c r="B20" s="10">
        <v>0</v>
      </c>
      <c r="C20" s="10">
        <v>4878111.2300000004</v>
      </c>
      <c r="D20" s="10">
        <f t="shared" si="5"/>
        <v>4878111.2300000004</v>
      </c>
      <c r="E20" s="10">
        <v>4028339.36</v>
      </c>
      <c r="F20" s="10">
        <v>2458760.9</v>
      </c>
      <c r="G20" s="10">
        <f t="shared" si="4"/>
        <v>849771.87000000058</v>
      </c>
    </row>
    <row r="21" spans="1:9" x14ac:dyDescent="0.2">
      <c r="A21" s="9" t="s">
        <v>20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9" x14ac:dyDescent="0.2">
      <c r="A22" s="9" t="s">
        <v>21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9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9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9" x14ac:dyDescent="0.2">
      <c r="A25" s="12"/>
      <c r="B25" s="10"/>
      <c r="C25" s="10"/>
      <c r="D25" s="10"/>
      <c r="E25" s="10"/>
      <c r="F25" s="10"/>
      <c r="G25" s="10"/>
    </row>
    <row r="26" spans="1:9" x14ac:dyDescent="0.2">
      <c r="A26" s="7" t="s">
        <v>22</v>
      </c>
      <c r="B26" s="8">
        <f>B5+B16</f>
        <v>22356323.960000001</v>
      </c>
      <c r="C26" s="8">
        <f t="shared" ref="C26:G26" si="6">C5+C16</f>
        <v>33263081.140000001</v>
      </c>
      <c r="D26" s="8">
        <f t="shared" si="6"/>
        <v>55619405.099999994</v>
      </c>
      <c r="E26" s="8">
        <f t="shared" si="6"/>
        <v>46250142.469999999</v>
      </c>
      <c r="F26" s="8">
        <f t="shared" si="6"/>
        <v>41777485.739999995</v>
      </c>
      <c r="G26" s="8">
        <f t="shared" si="6"/>
        <v>9369262.629999999</v>
      </c>
    </row>
    <row r="27" spans="1:9" x14ac:dyDescent="0.2">
      <c r="A27" s="13"/>
      <c r="B27" s="14"/>
      <c r="C27" s="14"/>
      <c r="D27" s="14"/>
      <c r="E27" s="14"/>
      <c r="F27" s="14"/>
      <c r="G27" s="14"/>
    </row>
    <row r="28" spans="1:9" x14ac:dyDescent="0.2">
      <c r="A28" s="32" t="s">
        <v>23</v>
      </c>
      <c r="B28" s="32"/>
      <c r="C28" s="32"/>
      <c r="D28" s="32"/>
      <c r="E28" s="32"/>
      <c r="F28" s="32"/>
      <c r="G28" s="32"/>
      <c r="H28" s="32"/>
      <c r="I28" s="32"/>
    </row>
    <row r="29" spans="1:9" ht="12.75" x14ac:dyDescent="0.2">
      <c r="A29" s="15"/>
      <c r="B29" s="16"/>
      <c r="C29" s="17"/>
      <c r="D29" s="17"/>
      <c r="E29" s="18"/>
      <c r="F29" s="19"/>
      <c r="G29" s="16"/>
      <c r="H29" s="17"/>
      <c r="I29" s="17"/>
    </row>
    <row r="30" spans="1:9" ht="12.75" x14ac:dyDescent="0.2">
      <c r="A30" s="33"/>
      <c r="B30" s="33"/>
      <c r="C30" s="17"/>
      <c r="D30" s="18"/>
      <c r="E30" s="34"/>
      <c r="F30" s="34"/>
      <c r="G30" s="17"/>
      <c r="H30" s="17"/>
    </row>
    <row r="31" spans="1:9" ht="12.75" x14ac:dyDescent="0.2">
      <c r="A31" s="24" t="s">
        <v>24</v>
      </c>
      <c r="B31" s="24"/>
      <c r="C31" s="17"/>
      <c r="D31" s="17"/>
      <c r="E31" s="25" t="s">
        <v>25</v>
      </c>
      <c r="F31" s="25"/>
      <c r="G31" s="20"/>
      <c r="H31" s="17"/>
    </row>
    <row r="32" spans="1:9" ht="12.75" x14ac:dyDescent="0.2">
      <c r="A32" s="26" t="s">
        <v>26</v>
      </c>
      <c r="B32" s="26"/>
      <c r="C32" s="21"/>
      <c r="D32" s="21"/>
      <c r="E32" s="27" t="s">
        <v>27</v>
      </c>
      <c r="F32" s="27"/>
      <c r="G32" s="20"/>
      <c r="H32" s="17"/>
    </row>
    <row r="33" spans="1:9" ht="12.75" x14ac:dyDescent="0.2">
      <c r="A33" s="23"/>
      <c r="B33" s="23"/>
      <c r="C33" s="23"/>
      <c r="D33" s="18"/>
      <c r="E33" s="23"/>
      <c r="F33" s="23"/>
      <c r="G33" s="23"/>
      <c r="H33" s="23"/>
    </row>
    <row r="34" spans="1:9" ht="12.75" x14ac:dyDescent="0.2">
      <c r="A34" s="22"/>
      <c r="B34" s="23"/>
      <c r="C34" s="23"/>
      <c r="D34" s="23"/>
      <c r="E34" s="18"/>
      <c r="F34" s="23"/>
      <c r="G34" s="23"/>
      <c r="H34" s="23"/>
      <c r="I34" s="23"/>
    </row>
  </sheetData>
  <mergeCells count="9">
    <mergeCell ref="A31:B31"/>
    <mergeCell ref="E31:F31"/>
    <mergeCell ref="A32:B32"/>
    <mergeCell ref="E32:F32"/>
    <mergeCell ref="A1:G1"/>
    <mergeCell ref="B2:F2"/>
    <mergeCell ref="A28:I28"/>
    <mergeCell ref="A30:B30"/>
    <mergeCell ref="E30:F30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2018-03-05T22:25:57Z</dcterms:created>
  <dcterms:modified xsi:type="dcterms:W3CDTF">2018-05-29T16:32:46Z</dcterms:modified>
</cp:coreProperties>
</file>